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6835" windowHeight="136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19" i="1" l="1"/>
  <c r="E19" i="1"/>
  <c r="L19" i="1"/>
  <c r="K18" i="1"/>
  <c r="K19" i="1" s="1"/>
  <c r="J18" i="1"/>
  <c r="J19" i="1" s="1"/>
  <c r="I18" i="1"/>
  <c r="I19" i="1" s="1"/>
  <c r="H18" i="1"/>
  <c r="H19" i="1" s="1"/>
  <c r="G18" i="1"/>
  <c r="G19" i="1" s="1"/>
  <c r="F18" i="1"/>
  <c r="F19" i="1" s="1"/>
  <c r="D19" i="1"/>
  <c r="C19" i="1"/>
  <c r="N18" i="1"/>
  <c r="L11" i="1"/>
  <c r="D12" i="1"/>
  <c r="C12" i="1"/>
  <c r="M12" i="1"/>
  <c r="L12" i="1"/>
  <c r="E12" i="1"/>
  <c r="B12" i="1"/>
  <c r="K11" i="1"/>
  <c r="K12" i="1" s="1"/>
  <c r="J11" i="1"/>
  <c r="J12" i="1" s="1"/>
  <c r="I11" i="1"/>
  <c r="I12" i="1" s="1"/>
  <c r="H11" i="1"/>
  <c r="H12" i="1" s="1"/>
  <c r="G11" i="1"/>
  <c r="G12" i="1" s="1"/>
  <c r="F11" i="1"/>
  <c r="F12" i="1" s="1"/>
  <c r="C5" i="1"/>
  <c r="D5" i="1"/>
  <c r="F5" i="1"/>
  <c r="G5" i="1"/>
  <c r="H5" i="1"/>
  <c r="J5" i="1"/>
  <c r="K5" i="1"/>
  <c r="L5" i="1"/>
  <c r="M5" i="1"/>
  <c r="B5" i="1"/>
  <c r="E4" i="1"/>
  <c r="E5" i="1" s="1"/>
  <c r="F4" i="1"/>
  <c r="G4" i="1"/>
  <c r="H4" i="1"/>
  <c r="I4" i="1"/>
  <c r="I5" i="1" s="1"/>
  <c r="J4" i="1"/>
  <c r="K4" i="1"/>
  <c r="N4" i="1" l="1"/>
  <c r="B19" i="1"/>
  <c r="N11" i="1"/>
</calcChain>
</file>

<file path=xl/sharedStrings.xml><?xml version="1.0" encoding="utf-8"?>
<sst xmlns="http://schemas.openxmlformats.org/spreadsheetml/2006/main" count="51" uniqueCount="19">
  <si>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</si>
  <si>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</si>
  <si>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</si>
  <si>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</si>
  <si>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</si>
  <si>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</si>
  <si>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</si>
  <si>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</si>
  <si>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</si>
  <si>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</si>
  <si>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</si>
  <si>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</si>
  <si>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Annual</t>
  </si>
  <si>
    <t>Lawn moisture needs (in/mo)</t>
  </si>
  <si>
    <t>Deficit irrigation need (in/mo)</t>
  </si>
  <si>
    <t>Deficit irrigation needed (gallons/day) 2.14 acres</t>
  </si>
  <si>
    <t>Average Huntsville monthly rainfall</t>
  </si>
  <si>
    <t>Average Birmingham monthly rain (in/mo)</t>
  </si>
  <si>
    <t>Average Tuscaloosa monthly rainfall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</si>
</sst>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1C1C1C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right" readingOrder="1"/>
    </xf>
    <xf numFmtId="0" fontId="0" fillId="0" borderId="10" xfId="0" applyFont="1" applyBorder="1" applyAlignment="1">
      <alignment horizontal="right" readingOrder="1"/>
    </xf>
    <xf numFmtId="2" fontId="0" fillId="0" borderId="10" xfId="0" applyNumberFormat="1" applyFont="1" applyBorder="1" applyAlignment="1">
      <alignment horizontal="right" readingOrder="1"/>
    </xf>
    <xf numFmtId="3" fontId="0" fillId="0" borderId="10" xfId="0" applyNumberFormat="1" applyFont="1" applyBorder="1" applyAlignment="1">
      <alignment horizontal="right" readingOrder="1"/>
    </xf>
    <xf numFmtId="1" fontId="0" fillId="0" borderId="10" xfId="0" applyNumberFormat="1" applyFont="1" applyBorder="1" applyAlignment="1">
      <alignment horizontal="right" readingOrder="1"/>
    </xf>
    <xf numFmtId="0" fontId="18" fillId="33" borderId="10" xfId="0" applyFont="1" applyFill="1" applyBorder="1" applyAlignment="1">
      <alignment horizontal="right" vertical="center" wrapText="1" readingOrder="1"/>
    </xf>
    <xf numFmtId="2" fontId="18" fillId="33" borderId="10" xfId="0" applyNumberFormat="1" applyFont="1" applyFill="1" applyBorder="1" applyAlignment="1">
      <alignment horizontal="right" vertical="center" wrapText="1" readingOrder="1"/>
    </xf>
    <xf numFmtId="3" fontId="18" fillId="33" borderId="10" xfId="0" applyNumberFormat="1" applyFont="1" applyFill="1" applyBorder="1" applyAlignment="1">
      <alignment horizontal="right" vertical="center" wrapText="1" readingOrder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A15" sqref="A15:N19"/>
    </sheetView>
  </sheetViews>
  <sheetFormatPr defaultRowHeight="15" x14ac:dyDescent="0.25"/>
  <cols>
    <col min="1" max="1" width="44.85546875" customWidth="1"/>
    <col min="2" max="2" width="12" bestFit="1" customWidth="1"/>
    <col min="14" max="14" width="13.7109375" customWidth="1"/>
  </cols>
  <sheetData>
    <row r="1" spans="1:14" x14ac:dyDescent="0.25">
      <c r="A1" s="7"/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</row>
    <row r="2" spans="1:14" x14ac:dyDescent="0.25">
      <c r="A2" s="7" t="s">
        <v>17</v>
      </c>
      <c r="B2" s="8">
        <v>5.4618179147893704</v>
      </c>
      <c r="C2" s="8">
        <v>4.5054544102061902</v>
      </c>
      <c r="D2" s="8">
        <v>5.2554543668573599</v>
      </c>
      <c r="E2" s="8">
        <v>3.9509090293537499</v>
      </c>
      <c r="F2" s="8">
        <v>3.8854545246471099</v>
      </c>
      <c r="G2" s="8">
        <v>3.92454541271383</v>
      </c>
      <c r="H2" s="8">
        <v>4.0609091466123397</v>
      </c>
      <c r="I2" s="8">
        <v>3.5645453929901101</v>
      </c>
      <c r="J2" s="8">
        <v>4.5499997680837501</v>
      </c>
      <c r="K2" s="8">
        <v>3.6390910690481002</v>
      </c>
      <c r="L2" s="8">
        <v>4.7690909342332297</v>
      </c>
      <c r="M2" s="8">
        <v>3.6481816497716002</v>
      </c>
      <c r="N2" s="8">
        <v>51.215453407981201</v>
      </c>
    </row>
    <row r="3" spans="1:14" x14ac:dyDescent="0.25">
      <c r="A3" s="7" t="s">
        <v>13</v>
      </c>
      <c r="B3" s="7">
        <v>2</v>
      </c>
      <c r="C3" s="7">
        <v>2</v>
      </c>
      <c r="D3" s="7">
        <v>4</v>
      </c>
      <c r="E3" s="7">
        <v>4</v>
      </c>
      <c r="F3" s="7">
        <v>8</v>
      </c>
      <c r="G3" s="7">
        <v>8</v>
      </c>
      <c r="H3" s="7">
        <v>10</v>
      </c>
      <c r="I3" s="7">
        <v>10</v>
      </c>
      <c r="J3" s="7">
        <v>10</v>
      </c>
      <c r="K3" s="7">
        <v>8</v>
      </c>
      <c r="L3" s="7">
        <v>4</v>
      </c>
      <c r="M3" s="7">
        <v>2</v>
      </c>
      <c r="N3" s="7">
        <v>72</v>
      </c>
    </row>
    <row r="4" spans="1:14" x14ac:dyDescent="0.25">
      <c r="A4" s="7" t="s">
        <v>14</v>
      </c>
      <c r="B4" s="7">
        <v>0</v>
      </c>
      <c r="C4" s="7">
        <v>0</v>
      </c>
      <c r="D4" s="7">
        <v>0</v>
      </c>
      <c r="E4" s="8">
        <f t="shared" ref="E4:K4" si="0">E3-E2</f>
        <v>4.9090970646250121E-2</v>
      </c>
      <c r="F4" s="8">
        <f t="shared" si="0"/>
        <v>4.1145454753528901</v>
      </c>
      <c r="G4" s="8">
        <f t="shared" si="0"/>
        <v>4.0754545872861705</v>
      </c>
      <c r="H4" s="8">
        <f t="shared" si="0"/>
        <v>5.9390908533876603</v>
      </c>
      <c r="I4" s="8">
        <f t="shared" si="0"/>
        <v>6.4354546070098895</v>
      </c>
      <c r="J4" s="8">
        <f t="shared" si="0"/>
        <v>5.4500002319162499</v>
      </c>
      <c r="K4" s="8">
        <f t="shared" si="0"/>
        <v>4.3609089309518998</v>
      </c>
      <c r="L4" s="7">
        <v>0</v>
      </c>
      <c r="M4" s="7">
        <v>0</v>
      </c>
      <c r="N4" s="8">
        <f>SUM(B4:M4)</f>
        <v>30.424545656551011</v>
      </c>
    </row>
    <row r="5" spans="1:14" ht="30" x14ac:dyDescent="0.25">
      <c r="A5" s="7" t="s">
        <v>15</v>
      </c>
      <c r="B5" s="9">
        <f>1911.39*B4</f>
        <v>0</v>
      </c>
      <c r="C5" s="9">
        <f t="shared" ref="C5:M5" si="1">1911.39*C4</f>
        <v>0</v>
      </c>
      <c r="D5" s="9">
        <f t="shared" si="1"/>
        <v>0</v>
      </c>
      <c r="E5" s="9">
        <f t="shared" si="1"/>
        <v>93.831990383536024</v>
      </c>
      <c r="F5" s="9">
        <f t="shared" si="1"/>
        <v>7864.5010761347612</v>
      </c>
      <c r="G5" s="9">
        <f t="shared" si="1"/>
        <v>7789.7831435929138</v>
      </c>
      <c r="H5" s="9">
        <f t="shared" si="1"/>
        <v>11351.918866256641</v>
      </c>
      <c r="I5" s="9">
        <f t="shared" si="1"/>
        <v>12300.663581292632</v>
      </c>
      <c r="J5" s="9">
        <f t="shared" si="1"/>
        <v>10417.075943282402</v>
      </c>
      <c r="K5" s="9">
        <f t="shared" si="1"/>
        <v>8335.397721532152</v>
      </c>
      <c r="L5" s="9">
        <f t="shared" si="1"/>
        <v>0</v>
      </c>
      <c r="M5" s="9">
        <f t="shared" si="1"/>
        <v>0</v>
      </c>
      <c r="N5" s="7"/>
    </row>
    <row r="6" spans="1:14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x14ac:dyDescent="0.25">
      <c r="A8" s="3"/>
      <c r="B8" s="3" t="s">
        <v>0</v>
      </c>
      <c r="C8" s="3" t="s">
        <v>1</v>
      </c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3" t="s">
        <v>12</v>
      </c>
    </row>
    <row r="9" spans="1:14" x14ac:dyDescent="0.25">
      <c r="A9" s="3" t="s">
        <v>18</v>
      </c>
      <c r="B9" s="4">
        <v>4.2450000047683698</v>
      </c>
      <c r="C9" s="4">
        <v>3.2924997210502598</v>
      </c>
      <c r="D9" s="4">
        <v>4.5999999642372096</v>
      </c>
      <c r="E9" s="4">
        <v>4.8749998211860701</v>
      </c>
      <c r="F9" s="4">
        <v>4</v>
      </c>
      <c r="G9" s="4">
        <v>3.0049999058246599</v>
      </c>
      <c r="H9" s="4">
        <v>4.5174998641014099</v>
      </c>
      <c r="I9" s="4">
        <v>3.2200001776218401</v>
      </c>
      <c r="J9" s="4">
        <v>3.3725000023841898</v>
      </c>
      <c r="K9" s="4">
        <v>4.03749975562096</v>
      </c>
      <c r="L9" s="4">
        <v>3.06999987363815</v>
      </c>
      <c r="M9" s="4">
        <v>5.7499998807907096</v>
      </c>
      <c r="N9" s="4">
        <v>47.984998703002901</v>
      </c>
    </row>
    <row r="10" spans="1:14" x14ac:dyDescent="0.25">
      <c r="A10" s="3" t="s">
        <v>13</v>
      </c>
      <c r="B10" s="3">
        <v>2</v>
      </c>
      <c r="C10" s="3">
        <v>2</v>
      </c>
      <c r="D10" s="3">
        <v>4</v>
      </c>
      <c r="E10" s="3">
        <v>4</v>
      </c>
      <c r="F10" s="3">
        <v>8</v>
      </c>
      <c r="G10" s="3">
        <v>8</v>
      </c>
      <c r="H10" s="3">
        <v>10</v>
      </c>
      <c r="I10" s="3">
        <v>10</v>
      </c>
      <c r="J10" s="3">
        <v>10</v>
      </c>
      <c r="K10" s="3">
        <v>8</v>
      </c>
      <c r="L10" s="3">
        <v>4</v>
      </c>
      <c r="M10" s="3">
        <v>2</v>
      </c>
      <c r="N10" s="3">
        <v>72</v>
      </c>
    </row>
    <row r="11" spans="1:14" x14ac:dyDescent="0.25">
      <c r="A11" s="3" t="s">
        <v>14</v>
      </c>
      <c r="B11" s="4">
        <v>0</v>
      </c>
      <c r="C11" s="4">
        <v>0</v>
      </c>
      <c r="D11" s="4">
        <v>0</v>
      </c>
      <c r="E11" s="4">
        <v>0</v>
      </c>
      <c r="F11" s="4">
        <f t="shared" ref="F11" si="2">F10-F9</f>
        <v>4</v>
      </c>
      <c r="G11" s="4">
        <f t="shared" ref="G11" si="3">G10-G9</f>
        <v>4.9950000941753405</v>
      </c>
      <c r="H11" s="4">
        <f t="shared" ref="H11" si="4">H10-H9</f>
        <v>5.4825001358985901</v>
      </c>
      <c r="I11" s="4">
        <f t="shared" ref="I11" si="5">I10-I9</f>
        <v>6.7799998223781603</v>
      </c>
      <c r="J11" s="4">
        <f t="shared" ref="J11" si="6">J10-J9</f>
        <v>6.6274999976158107</v>
      </c>
      <c r="K11" s="4">
        <f t="shared" ref="K11" si="7">K10-K9</f>
        <v>3.96250024437904</v>
      </c>
      <c r="L11" s="4">
        <f t="shared" ref="L11" si="8">L10-L9</f>
        <v>0.93000012636185003</v>
      </c>
      <c r="M11" s="4">
        <v>0</v>
      </c>
      <c r="N11" s="4">
        <f>SUM(B11:M11)</f>
        <v>32.777500420808792</v>
      </c>
    </row>
    <row r="12" spans="1:14" x14ac:dyDescent="0.25">
      <c r="A12" s="3" t="s">
        <v>15</v>
      </c>
      <c r="B12" s="5">
        <f>1911.39*B11</f>
        <v>0</v>
      </c>
      <c r="C12" s="5">
        <f t="shared" ref="C12" si="9">1911.39*C11</f>
        <v>0</v>
      </c>
      <c r="D12" s="5">
        <f t="shared" ref="D12" si="10">1911.39*D11</f>
        <v>0</v>
      </c>
      <c r="E12" s="5">
        <f t="shared" ref="E12" si="11">1911.39*E11</f>
        <v>0</v>
      </c>
      <c r="F12" s="5">
        <f t="shared" ref="F12" si="12">1911.39*F11</f>
        <v>7645.56</v>
      </c>
      <c r="G12" s="5">
        <f t="shared" ref="G12" si="13">1911.39*G11</f>
        <v>9547.3932300058041</v>
      </c>
      <c r="H12" s="5">
        <f t="shared" ref="H12" si="14">1911.39*H11</f>
        <v>10479.195934755207</v>
      </c>
      <c r="I12" s="5">
        <f t="shared" ref="I12" si="15">1911.39*I11</f>
        <v>12959.223860495393</v>
      </c>
      <c r="J12" s="5">
        <f t="shared" ref="J12" si="16">1911.39*J11</f>
        <v>12667.737220442885</v>
      </c>
      <c r="K12" s="5">
        <f t="shared" ref="K12" si="17">1911.39*K11</f>
        <v>7573.8833421036534</v>
      </c>
      <c r="L12" s="5">
        <f t="shared" ref="L12" si="18">1911.39*L11</f>
        <v>1777.5929415267767</v>
      </c>
      <c r="M12" s="5">
        <f t="shared" ref="M12" si="19">1911.39*M11</f>
        <v>0</v>
      </c>
      <c r="N12" s="5"/>
    </row>
    <row r="13" spans="1:14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3"/>
      <c r="B15" s="3" t="s">
        <v>0</v>
      </c>
      <c r="C15" s="3" t="s">
        <v>1</v>
      </c>
      <c r="D15" s="3" t="s">
        <v>2</v>
      </c>
      <c r="E15" s="3" t="s">
        <v>3</v>
      </c>
      <c r="F15" s="3" t="s">
        <v>4</v>
      </c>
      <c r="G15" s="3" t="s">
        <v>5</v>
      </c>
      <c r="H15" s="3" t="s">
        <v>6</v>
      </c>
      <c r="I15" s="3" t="s">
        <v>7</v>
      </c>
      <c r="J15" s="3" t="s">
        <v>8</v>
      </c>
      <c r="K15" s="3" t="s">
        <v>9</v>
      </c>
      <c r="L15" s="3" t="s">
        <v>10</v>
      </c>
      <c r="M15" s="3" t="s">
        <v>11</v>
      </c>
      <c r="N15" s="3" t="s">
        <v>12</v>
      </c>
    </row>
    <row r="16" spans="1:14" x14ac:dyDescent="0.25">
      <c r="A16" s="3" t="s">
        <v>16</v>
      </c>
      <c r="B16" s="4">
        <v>5.2646340626042099</v>
      </c>
      <c r="C16" s="4">
        <v>4.7697560859889503</v>
      </c>
      <c r="D16" s="4">
        <v>6.64853665305347</v>
      </c>
      <c r="E16" s="4">
        <v>4.6807317050491903</v>
      </c>
      <c r="F16" s="4">
        <v>5.0275609784009996</v>
      </c>
      <c r="G16" s="4">
        <v>4.2507317862132696</v>
      </c>
      <c r="H16" s="4">
        <v>4.5495122089618603</v>
      </c>
      <c r="I16" s="4">
        <v>3.429268264189</v>
      </c>
      <c r="J16" s="4">
        <v>4.0756096461924098</v>
      </c>
      <c r="K16" s="4">
        <v>3.42951224926041</v>
      </c>
      <c r="L16" s="4">
        <v>4.7312194835848898</v>
      </c>
      <c r="M16" s="4">
        <v>5.4878047995451</v>
      </c>
      <c r="N16" s="4">
        <v>56.344878033893899</v>
      </c>
    </row>
    <row r="17" spans="1:14" x14ac:dyDescent="0.25">
      <c r="A17" s="3" t="s">
        <v>13</v>
      </c>
      <c r="B17" s="6">
        <v>2</v>
      </c>
      <c r="C17" s="6">
        <v>2</v>
      </c>
      <c r="D17" s="6">
        <v>4</v>
      </c>
      <c r="E17" s="6">
        <v>4</v>
      </c>
      <c r="F17" s="6">
        <v>8</v>
      </c>
      <c r="G17" s="6">
        <v>8</v>
      </c>
      <c r="H17" s="6">
        <v>10</v>
      </c>
      <c r="I17" s="6">
        <v>10</v>
      </c>
      <c r="J17" s="6">
        <v>10</v>
      </c>
      <c r="K17" s="6">
        <v>8</v>
      </c>
      <c r="L17" s="6">
        <v>4</v>
      </c>
      <c r="M17" s="6">
        <v>2</v>
      </c>
      <c r="N17" s="6">
        <v>72</v>
      </c>
    </row>
    <row r="18" spans="1:14" x14ac:dyDescent="0.25">
      <c r="A18" s="3" t="s">
        <v>14</v>
      </c>
      <c r="B18" s="4">
        <v>0</v>
      </c>
      <c r="C18" s="4">
        <v>0</v>
      </c>
      <c r="D18" s="4">
        <v>0</v>
      </c>
      <c r="E18" s="4">
        <v>0</v>
      </c>
      <c r="F18" s="4">
        <f t="shared" ref="F18" si="20">F17-F16</f>
        <v>2.9724390215990004</v>
      </c>
      <c r="G18" s="4">
        <f t="shared" ref="G18" si="21">G17-G16</f>
        <v>3.7492682137867304</v>
      </c>
      <c r="H18" s="4">
        <f t="shared" ref="H18" si="22">H17-H16</f>
        <v>5.4504877910381397</v>
      </c>
      <c r="I18" s="4">
        <f t="shared" ref="I18" si="23">I17-I16</f>
        <v>6.570731735811</v>
      </c>
      <c r="J18" s="4">
        <f t="shared" ref="J18" si="24">J17-J16</f>
        <v>5.9243903538075902</v>
      </c>
      <c r="K18" s="4">
        <f t="shared" ref="K18" si="25">K17-K16</f>
        <v>4.5704877507395896</v>
      </c>
      <c r="L18" s="4">
        <v>0</v>
      </c>
      <c r="M18" s="4">
        <v>0</v>
      </c>
      <c r="N18" s="4">
        <f>SUM(B18:M18)</f>
        <v>29.237804866782049</v>
      </c>
    </row>
    <row r="19" spans="1:14" x14ac:dyDescent="0.25">
      <c r="A19" s="3" t="s">
        <v>15</v>
      </c>
      <c r="B19" s="5">
        <f>1911.39*B18</f>
        <v>0</v>
      </c>
      <c r="C19" s="5">
        <f t="shared" ref="C19" si="26">1911.39*C18</f>
        <v>0</v>
      </c>
      <c r="D19" s="5">
        <f t="shared" ref="D19" si="27">1911.39*D18</f>
        <v>0</v>
      </c>
      <c r="E19" s="5">
        <f t="shared" ref="E19" si="28">1911.39*E18</f>
        <v>0</v>
      </c>
      <c r="F19" s="5">
        <f t="shared" ref="F19" si="29">1911.39*F18</f>
        <v>5681.4902214941139</v>
      </c>
      <c r="G19" s="5">
        <f t="shared" ref="G19" si="30">1911.39*G18</f>
        <v>7166.3137711498193</v>
      </c>
      <c r="H19" s="5">
        <f t="shared" ref="H19" si="31">1911.39*H18</f>
        <v>10418.00785891239</v>
      </c>
      <c r="I19" s="5">
        <f t="shared" ref="I19" si="32">1911.39*I18</f>
        <v>12559.230932511788</v>
      </c>
      <c r="J19" s="5">
        <f t="shared" ref="J19" si="33">1911.39*J18</f>
        <v>11323.82047836429</v>
      </c>
      <c r="K19" s="5">
        <f t="shared" ref="K19" si="34">1911.39*K18</f>
        <v>8735.984581886145</v>
      </c>
      <c r="L19" s="5">
        <f t="shared" ref="L19" si="35">1911.39*L18</f>
        <v>0</v>
      </c>
      <c r="M19" s="5">
        <f t="shared" ref="M19" si="36">1911.39*M18</f>
        <v>0</v>
      </c>
      <c r="N19" s="5"/>
    </row>
    <row r="20" spans="1:14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Bob</cp:lastModifiedBy>
  <dcterms:created xsi:type="dcterms:W3CDTF">2014-04-14T04:58:22Z</dcterms:created>
  <dcterms:modified xsi:type="dcterms:W3CDTF">2014-04-14T05:18:27Z</dcterms:modified>
</cp:coreProperties>
</file>